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ERVER00\segreteria\Elena\DOCUMENTI\Statistiche\conto annuale 2023\kit excel\"/>
    </mc:Choice>
  </mc:AlternateContent>
  <xr:revisionPtr revIDLastSave="0" documentId="13_ncr:1_{32DC8818-29DE-455F-8986-586D94733E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2" sheetId="2" r:id="rId1"/>
    <sheet name="t2A" sheetId="3" r:id="rId2"/>
  </sheets>
  <externalReferences>
    <externalReference r:id="rId3"/>
  </externalReferences>
  <definedNames>
    <definedName name="_xlnm.Print_Area" localSheetId="1">t2A!$A$1:$S$18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3" l="1"/>
  <c r="J17" i="3"/>
  <c r="I17" i="3"/>
  <c r="H17" i="3"/>
  <c r="G17" i="3"/>
  <c r="F17" i="3"/>
  <c r="E17" i="3"/>
  <c r="D17" i="3"/>
  <c r="T17" i="3" s="1"/>
  <c r="C16" i="3"/>
  <c r="A16" i="3"/>
  <c r="C15" i="3"/>
  <c r="A15" i="3"/>
  <c r="C14" i="3"/>
  <c r="A14" i="3"/>
  <c r="C13" i="3"/>
  <c r="A13" i="3"/>
  <c r="C12" i="3"/>
  <c r="A12" i="3"/>
  <c r="B1" i="3"/>
  <c r="A1" i="3"/>
  <c r="AJ26" i="2"/>
  <c r="AI26" i="2"/>
  <c r="AH26" i="2"/>
  <c r="AG26" i="2"/>
  <c r="AF26" i="2"/>
  <c r="AE26" i="2"/>
  <c r="AD26" i="2"/>
  <c r="AC26" i="2"/>
  <c r="AB26" i="2"/>
  <c r="AA26" i="2"/>
  <c r="L25" i="2"/>
  <c r="K25" i="2"/>
  <c r="J25" i="2"/>
  <c r="I25" i="2"/>
  <c r="H25" i="2"/>
  <c r="G25" i="2"/>
  <c r="F25" i="2"/>
  <c r="E25" i="2"/>
  <c r="D25" i="2"/>
  <c r="C25" i="2"/>
  <c r="L24" i="2"/>
  <c r="K24" i="2"/>
  <c r="J24" i="2"/>
  <c r="I24" i="2"/>
  <c r="H24" i="2"/>
  <c r="G24" i="2"/>
  <c r="F24" i="2"/>
  <c r="E24" i="2"/>
  <c r="D24" i="2"/>
  <c r="C24" i="2"/>
  <c r="L23" i="2"/>
  <c r="K23" i="2"/>
  <c r="J23" i="2"/>
  <c r="I23" i="2"/>
  <c r="H23" i="2"/>
  <c r="G23" i="2"/>
  <c r="F23" i="2"/>
  <c r="E23" i="2"/>
  <c r="D23" i="2"/>
  <c r="C23" i="2"/>
  <c r="L22" i="2"/>
  <c r="K22" i="2"/>
  <c r="K26" i="2" s="1"/>
  <c r="J22" i="2"/>
  <c r="I22" i="2"/>
  <c r="H22" i="2"/>
  <c r="G22" i="2"/>
  <c r="G26" i="2" s="1"/>
  <c r="F22" i="2"/>
  <c r="E22" i="2"/>
  <c r="D22" i="2"/>
  <c r="C22" i="2"/>
  <c r="C26" i="2" s="1"/>
  <c r="L21" i="2"/>
  <c r="L26" i="2" s="1"/>
  <c r="K21" i="2"/>
  <c r="J21" i="2"/>
  <c r="J26" i="2" s="1"/>
  <c r="I21" i="2"/>
  <c r="I26" i="2" s="1"/>
  <c r="H21" i="2"/>
  <c r="H26" i="2" s="1"/>
  <c r="G21" i="2"/>
  <c r="F21" i="2"/>
  <c r="F26" i="2" s="1"/>
  <c r="E21" i="2"/>
  <c r="E26" i="2" s="1"/>
  <c r="D21" i="2"/>
  <c r="D26" i="2" s="1"/>
  <c r="C21" i="2"/>
  <c r="AH11" i="2"/>
  <c r="AG11" i="2"/>
  <c r="AF11" i="2"/>
  <c r="AE11" i="2"/>
  <c r="AD11" i="2"/>
  <c r="AC11" i="2"/>
  <c r="AB11" i="2"/>
  <c r="AA11" i="2"/>
  <c r="J10" i="2"/>
  <c r="I10" i="2"/>
  <c r="H10" i="2"/>
  <c r="G10" i="2"/>
  <c r="F10" i="2"/>
  <c r="E10" i="2"/>
  <c r="D10" i="2"/>
  <c r="C10" i="2"/>
  <c r="J9" i="2"/>
  <c r="I9" i="2"/>
  <c r="H9" i="2"/>
  <c r="G9" i="2"/>
  <c r="F9" i="2"/>
  <c r="E9" i="2"/>
  <c r="D9" i="2"/>
  <c r="C9" i="2"/>
  <c r="J8" i="2"/>
  <c r="I8" i="2"/>
  <c r="H8" i="2"/>
  <c r="G8" i="2"/>
  <c r="F8" i="2"/>
  <c r="E8" i="2"/>
  <c r="D8" i="2"/>
  <c r="C8" i="2"/>
  <c r="J7" i="2"/>
  <c r="I7" i="2"/>
  <c r="H7" i="2"/>
  <c r="G7" i="2"/>
  <c r="F7" i="2"/>
  <c r="E7" i="2"/>
  <c r="D7" i="2"/>
  <c r="C7" i="2"/>
  <c r="J6" i="2"/>
  <c r="J11" i="2" s="1"/>
  <c r="I6" i="2"/>
  <c r="I11" i="2" s="1"/>
  <c r="H6" i="2"/>
  <c r="H11" i="2" s="1"/>
  <c r="G6" i="2"/>
  <c r="G11" i="2" s="1"/>
  <c r="F6" i="2"/>
  <c r="F11" i="2" s="1"/>
  <c r="E6" i="2"/>
  <c r="E11" i="2" s="1"/>
  <c r="D6" i="2"/>
  <c r="D11" i="2" s="1"/>
  <c r="C6" i="2"/>
  <c r="C11" i="2" s="1"/>
  <c r="A1" i="2"/>
</calcChain>
</file>

<file path=xl/sharedStrings.xml><?xml version="1.0" encoding="utf-8"?>
<sst xmlns="http://schemas.openxmlformats.org/spreadsheetml/2006/main" count="105" uniqueCount="47">
  <si>
    <t>Si</t>
  </si>
  <si>
    <t>No</t>
  </si>
  <si>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</si>
  <si>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</si>
  <si>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</si>
  <si>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</si>
  <si>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</si>
  <si>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</si>
  <si>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LSU/LPU/ASU(*)</t>
  </si>
  <si>
    <t>Uomini</t>
  </si>
  <si>
    <t>Donne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</si>
  <si>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</si>
  <si>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</si>
  <si>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</si>
  <si>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</si>
  <si>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</si>
  <si>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</si>
  <si>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</si>
  <si>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</si>
  <si>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</si>
  <si>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</si>
  <si>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TOTALE</t>
  </si>
  <si>
    <t>Il personale a Tempo determinato è cessato il 31/12?</t>
  </si>
  <si>
    <t>Smart working (**)
Personale indicato in T1</t>
  </si>
  <si>
    <t>Telelavoro (**)
Personale indicato in T1</t>
  </si>
  <si>
    <t>Coworking (**)
Personale indicato in T1</t>
  </si>
  <si>
    <t>Personale soggetto a turnazione (**) Personale indicato in T1</t>
  </si>
  <si>
    <t>Personale soggetto a reperibilità (**) Personale indicato in T1</t>
  </si>
  <si>
    <t>Lavoro Agile (**)</t>
  </si>
  <si>
    <t>Telelavoro (**)</t>
  </si>
  <si>
    <t>Coworking (**)</t>
  </si>
  <si>
    <t>Personale soggetto a turnazione (**)</t>
  </si>
  <si>
    <t>Personale soggetto a reperibilità (**)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</si>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</sst>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;;;"/>
  </numFmts>
  <fonts count="22" x14ac:knownFonts="1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theme="0"/>
      <name val="Helv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0" fontId="14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/>
    <xf numFmtId="0" fontId="4" fillId="0" borderId="0" xfId="1" applyFont="1" applyAlignment="1">
      <alignment horizontal="right" vertical="top"/>
    </xf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0" xfId="1" applyFont="1"/>
    <xf numFmtId="0" fontId="3" fillId="0" borderId="0" xfId="1" applyFont="1" applyAlignment="1">
      <alignment horizontal="center"/>
    </xf>
    <xf numFmtId="0" fontId="7" fillId="0" borderId="1" xfId="1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Continuous" vertical="center" wrapText="1"/>
    </xf>
    <xf numFmtId="0" fontId="10" fillId="0" borderId="10" xfId="1" applyFont="1" applyBorder="1" applyAlignment="1">
      <alignment horizontal="centerContinuous" vertical="center"/>
    </xf>
    <xf numFmtId="0" fontId="10" fillId="0" borderId="11" xfId="1" applyFont="1" applyBorder="1" applyAlignment="1">
      <alignment horizontal="centerContinuous" vertical="center"/>
    </xf>
    <xf numFmtId="0" fontId="3" fillId="0" borderId="12" xfId="1" applyFont="1" applyBorder="1" applyAlignment="1">
      <alignment horizontal="centerContinuous"/>
    </xf>
    <xf numFmtId="0" fontId="11" fillId="0" borderId="13" xfId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left"/>
    </xf>
    <xf numFmtId="0" fontId="13" fillId="0" borderId="8" xfId="1" applyFont="1" applyBorder="1" applyAlignment="1">
      <alignment horizontal="center"/>
    </xf>
    <xf numFmtId="2" fontId="3" fillId="0" borderId="18" xfId="2" applyNumberFormat="1" applyFont="1" applyFill="1" applyBorder="1" applyAlignment="1" applyProtection="1">
      <protection locked="0"/>
    </xf>
    <xf numFmtId="2" fontId="3" fillId="0" borderId="19" xfId="2" applyNumberFormat="1" applyFont="1" applyFill="1" applyBorder="1" applyAlignment="1" applyProtection="1">
      <protection locked="0"/>
    </xf>
    <xf numFmtId="2" fontId="3" fillId="0" borderId="20" xfId="2" applyNumberFormat="1" applyFont="1" applyFill="1" applyBorder="1" applyAlignment="1" applyProtection="1">
      <protection locked="0"/>
    </xf>
    <xf numFmtId="0" fontId="13" fillId="0" borderId="21" xfId="1" applyFont="1" applyBorder="1" applyAlignment="1">
      <alignment horizontal="center"/>
    </xf>
    <xf numFmtId="2" fontId="3" fillId="0" borderId="14" xfId="2" applyNumberFormat="1" applyFont="1" applyFill="1" applyBorder="1" applyAlignment="1" applyProtection="1">
      <protection locked="0"/>
    </xf>
    <xf numFmtId="2" fontId="3" fillId="0" borderId="22" xfId="2" applyNumberFormat="1" applyFont="1" applyFill="1" applyBorder="1" applyAlignment="1" applyProtection="1">
      <protection locked="0"/>
    </xf>
    <xf numFmtId="2" fontId="3" fillId="0" borderId="23" xfId="2" applyNumberFormat="1" applyFont="1" applyFill="1" applyBorder="1" applyAlignment="1" applyProtection="1">
      <protection locked="0"/>
    </xf>
    <xf numFmtId="2" fontId="3" fillId="0" borderId="24" xfId="2" applyNumberFormat="1" applyFont="1" applyFill="1" applyBorder="1" applyAlignment="1" applyProtection="1">
      <protection locked="0"/>
    </xf>
    <xf numFmtId="2" fontId="3" fillId="0" borderId="25" xfId="2" applyNumberFormat="1" applyFont="1" applyFill="1" applyBorder="1" applyAlignment="1" applyProtection="1">
      <protection locked="0"/>
    </xf>
    <xf numFmtId="0" fontId="13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right" vertical="center"/>
    </xf>
    <xf numFmtId="0" fontId="3" fillId="0" borderId="28" xfId="1" applyFont="1" applyBorder="1" applyAlignment="1">
      <alignment horizontal="center"/>
    </xf>
    <xf numFmtId="40" fontId="3" fillId="0" borderId="29" xfId="2" applyFont="1" applyFill="1" applyBorder="1" applyAlignment="1"/>
    <xf numFmtId="40" fontId="3" fillId="0" borderId="30" xfId="2" applyFont="1" applyFill="1" applyBorder="1" applyAlignment="1"/>
    <xf numFmtId="40" fontId="3" fillId="0" borderId="31" xfId="2" applyFont="1" applyFill="1" applyBorder="1" applyAlignment="1"/>
    <xf numFmtId="0" fontId="10" fillId="0" borderId="0" xfId="1" applyFont="1" applyAlignment="1">
      <alignment horizontal="right" vertical="center"/>
    </xf>
    <xf numFmtId="0" fontId="15" fillId="0" borderId="0" xfId="1" applyFont="1"/>
    <xf numFmtId="0" fontId="16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3" fillId="0" borderId="1" xfId="1" applyFont="1" applyBorder="1" applyAlignment="1">
      <alignment horizontal="centerContinuous" vertical="center"/>
    </xf>
    <xf numFmtId="0" fontId="7" fillId="0" borderId="1" xfId="1" applyFont="1" applyBorder="1" applyAlignment="1">
      <alignment horizontal="left" vertical="center" wrapText="1"/>
    </xf>
    <xf numFmtId="0" fontId="3" fillId="0" borderId="32" xfId="1" applyFont="1" applyBorder="1" applyAlignment="1">
      <alignment horizontal="centerContinuous" vertical="center"/>
    </xf>
    <xf numFmtId="0" fontId="3" fillId="0" borderId="33" xfId="1" applyFont="1" applyBorder="1"/>
    <xf numFmtId="0" fontId="3" fillId="0" borderId="34" xfId="1" applyFont="1" applyBorder="1"/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164" fontId="3" fillId="0" borderId="18" xfId="2" applyNumberFormat="1" applyFont="1" applyFill="1" applyBorder="1" applyAlignment="1" applyProtection="1">
      <protection locked="0"/>
    </xf>
    <xf numFmtId="164" fontId="3" fillId="0" borderId="20" xfId="2" applyNumberFormat="1" applyFont="1" applyFill="1" applyBorder="1" applyAlignment="1" applyProtection="1">
      <protection locked="0"/>
    </xf>
    <xf numFmtId="0" fontId="3" fillId="0" borderId="18" xfId="2" applyNumberFormat="1" applyFont="1" applyFill="1" applyBorder="1" applyAlignment="1" applyProtection="1">
      <protection locked="0"/>
    </xf>
    <xf numFmtId="0" fontId="3" fillId="0" borderId="20" xfId="2" applyNumberFormat="1" applyFont="1" applyFill="1" applyBorder="1" applyAlignment="1" applyProtection="1">
      <protection locked="0"/>
    </xf>
    <xf numFmtId="164" fontId="3" fillId="0" borderId="14" xfId="2" applyNumberFormat="1" applyFont="1" applyFill="1" applyBorder="1" applyAlignment="1" applyProtection="1">
      <protection locked="0"/>
    </xf>
    <xf numFmtId="164" fontId="3" fillId="0" borderId="23" xfId="2" applyNumberFormat="1" applyFont="1" applyFill="1" applyBorder="1" applyAlignment="1" applyProtection="1">
      <protection locked="0"/>
    </xf>
    <xf numFmtId="0" fontId="3" fillId="0" borderId="14" xfId="2" applyNumberFormat="1" applyFont="1" applyFill="1" applyBorder="1" applyAlignment="1" applyProtection="1">
      <protection locked="0"/>
    </xf>
    <xf numFmtId="0" fontId="3" fillId="0" borderId="23" xfId="2" applyNumberFormat="1" applyFont="1" applyFill="1" applyBorder="1" applyAlignment="1" applyProtection="1">
      <protection locked="0"/>
    </xf>
    <xf numFmtId="164" fontId="3" fillId="0" borderId="24" xfId="2" applyNumberFormat="1" applyFont="1" applyFill="1" applyBorder="1" applyAlignment="1" applyProtection="1">
      <protection locked="0"/>
    </xf>
    <xf numFmtId="0" fontId="3" fillId="0" borderId="24" xfId="2" applyNumberFormat="1" applyFont="1" applyFill="1" applyBorder="1" applyAlignment="1" applyProtection="1">
      <protection locked="0"/>
    </xf>
    <xf numFmtId="164" fontId="3" fillId="0" borderId="25" xfId="2" applyNumberFormat="1" applyFont="1" applyFill="1" applyBorder="1" applyAlignment="1" applyProtection="1">
      <protection locked="0"/>
    </xf>
    <xf numFmtId="0" fontId="3" fillId="0" borderId="25" xfId="2" applyNumberFormat="1" applyFont="1" applyFill="1" applyBorder="1" applyAlignment="1" applyProtection="1">
      <protection locked="0"/>
    </xf>
    <xf numFmtId="38" fontId="3" fillId="0" borderId="29" xfId="2" applyNumberFormat="1" applyFont="1" applyFill="1" applyBorder="1" applyAlignment="1"/>
    <xf numFmtId="38" fontId="3" fillId="0" borderId="31" xfId="2" applyNumberFormat="1" applyFont="1" applyFill="1" applyBorder="1" applyAlignment="1"/>
    <xf numFmtId="165" fontId="1" fillId="2" borderId="0" xfId="1" applyNumberFormat="1" applyFill="1"/>
    <xf numFmtId="0" fontId="2" fillId="2" borderId="0" xfId="1" applyFont="1" applyFill="1" applyAlignment="1">
      <alignment horizontal="left" vertical="center"/>
    </xf>
    <xf numFmtId="0" fontId="1" fillId="2" borderId="0" xfId="1" applyFill="1"/>
    <xf numFmtId="0" fontId="17" fillId="2" borderId="0" xfId="1" applyFont="1" applyFill="1" applyAlignment="1">
      <alignment horizontal="center"/>
    </xf>
    <xf numFmtId="1" fontId="1" fillId="2" borderId="0" xfId="1" applyNumberFormat="1" applyFill="1"/>
    <xf numFmtId="0" fontId="18" fillId="2" borderId="0" xfId="1" applyFont="1" applyFill="1" applyAlignment="1">
      <alignment horizontal="center"/>
    </xf>
    <xf numFmtId="0" fontId="19" fillId="2" borderId="0" xfId="1" applyFont="1" applyFill="1"/>
    <xf numFmtId="0" fontId="9" fillId="2" borderId="35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wrapText="1"/>
    </xf>
    <xf numFmtId="0" fontId="9" fillId="2" borderId="35" xfId="1" applyFont="1" applyFill="1" applyBorder="1" applyAlignment="1">
      <alignment horizontal="center" wrapText="1"/>
    </xf>
    <xf numFmtId="0" fontId="9" fillId="2" borderId="19" xfId="1" applyFont="1" applyFill="1" applyBorder="1" applyAlignment="1">
      <alignment horizontal="center" wrapText="1"/>
    </xf>
    <xf numFmtId="0" fontId="9" fillId="2" borderId="39" xfId="1" applyFont="1" applyFill="1" applyBorder="1" applyAlignment="1">
      <alignment horizontal="center" wrapText="1"/>
    </xf>
    <xf numFmtId="0" fontId="9" fillId="2" borderId="21" xfId="1" applyFont="1" applyFill="1" applyBorder="1" applyAlignment="1">
      <alignment horizontal="center" wrapText="1"/>
    </xf>
    <xf numFmtId="0" fontId="9" fillId="2" borderId="24" xfId="1" applyFont="1" applyFill="1" applyBorder="1" applyAlignment="1">
      <alignment horizontal="center" wrapText="1"/>
    </xf>
    <xf numFmtId="0" fontId="9" fillId="2" borderId="35" xfId="1" applyFont="1" applyFill="1" applyBorder="1" applyAlignment="1">
      <alignment horizontal="center"/>
    </xf>
    <xf numFmtId="0" fontId="9" fillId="2" borderId="35" xfId="1" applyFont="1" applyFill="1" applyBorder="1" applyAlignment="1">
      <alignment horizontal="center" wrapText="1"/>
    </xf>
    <xf numFmtId="0" fontId="9" fillId="2" borderId="19" xfId="1" applyFont="1" applyFill="1" applyBorder="1" applyAlignment="1">
      <alignment horizontal="center"/>
    </xf>
    <xf numFmtId="3" fontId="6" fillId="2" borderId="24" xfId="1" applyNumberFormat="1" applyFont="1" applyFill="1" applyBorder="1" applyAlignment="1" applyProtection="1">
      <alignment wrapText="1"/>
      <protection locked="0"/>
    </xf>
    <xf numFmtId="3" fontId="6" fillId="2" borderId="35" xfId="1" applyNumberFormat="1" applyFont="1" applyFill="1" applyBorder="1" applyAlignment="1" applyProtection="1">
      <alignment wrapText="1"/>
      <protection locked="0"/>
    </xf>
    <xf numFmtId="3" fontId="6" fillId="2" borderId="35" xfId="1" applyNumberFormat="1" applyFont="1" applyFill="1" applyBorder="1" applyProtection="1">
      <protection locked="0"/>
    </xf>
    <xf numFmtId="3" fontId="6" fillId="2" borderId="19" xfId="1" applyNumberFormat="1" applyFont="1" applyFill="1" applyBorder="1" applyProtection="1">
      <protection locked="0"/>
    </xf>
    <xf numFmtId="3" fontId="6" fillId="2" borderId="24" xfId="1" applyNumberFormat="1" applyFont="1" applyFill="1" applyBorder="1" applyProtection="1">
      <protection locked="0"/>
    </xf>
    <xf numFmtId="0" fontId="6" fillId="2" borderId="35" xfId="1" applyFont="1" applyFill="1" applyBorder="1" applyAlignment="1">
      <alignment horizontal="center" wrapText="1"/>
    </xf>
    <xf numFmtId="0" fontId="6" fillId="2" borderId="21" xfId="1" applyFont="1" applyFill="1" applyBorder="1" applyAlignment="1">
      <alignment horizontal="left"/>
    </xf>
    <xf numFmtId="3" fontId="6" fillId="2" borderId="24" xfId="1" applyNumberFormat="1" applyFont="1" applyFill="1" applyBorder="1" applyAlignment="1" applyProtection="1">
      <alignment horizontal="right"/>
      <protection locked="0"/>
    </xf>
    <xf numFmtId="0" fontId="6" fillId="2" borderId="40" xfId="1" applyFont="1" applyFill="1" applyBorder="1" applyAlignment="1">
      <alignment horizontal="left"/>
    </xf>
    <xf numFmtId="3" fontId="6" fillId="2" borderId="41" xfId="1" applyNumberFormat="1" applyFont="1" applyFill="1" applyBorder="1" applyAlignment="1" applyProtection="1">
      <alignment horizontal="right"/>
      <protection locked="0"/>
    </xf>
    <xf numFmtId="3" fontId="6" fillId="2" borderId="42" xfId="1" applyNumberFormat="1" applyFont="1" applyFill="1" applyBorder="1" applyProtection="1">
      <protection locked="0"/>
    </xf>
    <xf numFmtId="3" fontId="6" fillId="2" borderId="43" xfId="1" applyNumberFormat="1" applyFont="1" applyFill="1" applyBorder="1" applyProtection="1">
      <protection locked="0"/>
    </xf>
    <xf numFmtId="3" fontId="6" fillId="2" borderId="41" xfId="1" applyNumberFormat="1" applyFont="1" applyFill="1" applyBorder="1" applyProtection="1">
      <protection locked="0"/>
    </xf>
    <xf numFmtId="0" fontId="9" fillId="2" borderId="26" xfId="1" applyFont="1" applyFill="1" applyBorder="1" applyAlignment="1">
      <alignment horizontal="right"/>
    </xf>
    <xf numFmtId="164" fontId="6" fillId="2" borderId="44" xfId="1" applyNumberFormat="1" applyFont="1" applyFill="1" applyBorder="1" applyAlignment="1">
      <alignment horizontal="right"/>
    </xf>
    <xf numFmtId="164" fontId="6" fillId="2" borderId="45" xfId="1" applyNumberFormat="1" applyFont="1" applyFill="1" applyBorder="1" applyAlignment="1">
      <alignment horizontal="right"/>
    </xf>
    <xf numFmtId="164" fontId="6" fillId="2" borderId="22" xfId="1" applyNumberFormat="1" applyFont="1" applyFill="1" applyBorder="1" applyAlignment="1">
      <alignment horizontal="right"/>
    </xf>
    <xf numFmtId="0" fontId="20" fillId="2" borderId="0" xfId="1" applyFont="1" applyFill="1" applyAlignment="1">
      <alignment horizontal="right"/>
    </xf>
    <xf numFmtId="0" fontId="21" fillId="2" borderId="0" xfId="1" applyFont="1" applyFill="1"/>
  </cellXfs>
  <cellStyles count="3">
    <cellStyle name="Migliaia 2" xfId="2" xr:uid="{B8B86E0C-DE78-4DC5-A9B6-C2ECF1BE4DA8}"/>
    <cellStyle name="Normale" xfId="0" builtinId="0"/>
    <cellStyle name="Normale 2" xfId="1" xr:uid="{4FFC4586-F459-4967-A067-5B01D55D35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1" fmlaLink="$AK$3" fmlaRange="$AK$1:$AK$2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31750</xdr:rowOff>
    </xdr:from>
    <xdr:to>
      <xdr:col>34</xdr:col>
      <xdr:colOff>2545</xdr:colOff>
      <xdr:row>1</xdr:row>
      <xdr:rowOff>291412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416329DE-3824-4C26-9F65-A44EBA88EFEC}"/>
            </a:ext>
          </a:extLst>
        </xdr:cNvPr>
        <xdr:cNvSpPr txBox="1">
          <a:spLocks noChangeArrowheads="1"/>
        </xdr:cNvSpPr>
      </xdr:nvSpPr>
      <xdr:spPr bwMode="auto">
        <a:xfrm>
          <a:off x="0" y="584200"/>
          <a:ext cx="6365245" cy="25966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di lavoro flessibile </a:t>
          </a:r>
        </a:p>
      </xdr:txBody>
    </xdr:sp>
    <xdr:clientData/>
  </xdr:twoCellAnchor>
  <xdr:twoCellAnchor>
    <xdr:from>
      <xdr:col>0</xdr:col>
      <xdr:colOff>0</xdr:colOff>
      <xdr:row>16</xdr:row>
      <xdr:rowOff>31750</xdr:rowOff>
    </xdr:from>
    <xdr:to>
      <xdr:col>35</xdr:col>
      <xdr:colOff>607468</xdr:colOff>
      <xdr:row>16</xdr:row>
      <xdr:rowOff>291412</xdr:rowOff>
    </xdr:to>
    <xdr:sp macro="" textlink="">
      <xdr:nvSpPr>
        <xdr:cNvPr id="3" name="Testo 9">
          <a:extLst>
            <a:ext uri="{FF2B5EF4-FFF2-40B4-BE49-F238E27FC236}">
              <a16:creationId xmlns:a16="http://schemas.microsoft.com/office/drawing/2014/main" id="{AFC04999-A0B2-46B5-ADD2-8B59DFC810F0}"/>
            </a:ext>
          </a:extLst>
        </xdr:cNvPr>
        <xdr:cNvSpPr txBox="1">
          <a:spLocks noChangeArrowheads="1"/>
        </xdr:cNvSpPr>
      </xdr:nvSpPr>
      <xdr:spPr bwMode="auto">
        <a:xfrm>
          <a:off x="0" y="4679950"/>
          <a:ext cx="7608343" cy="25966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modalità di lavoro flessibile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12</xdr:row>
          <xdr:rowOff>142875</xdr:rowOff>
        </xdr:from>
        <xdr:to>
          <xdr:col>30</xdr:col>
          <xdr:colOff>266700</xdr:colOff>
          <xdr:row>13</xdr:row>
          <xdr:rowOff>171450</xdr:rowOff>
        </xdr:to>
        <xdr:sp macro="" textlink="">
          <xdr:nvSpPr>
            <xdr:cNvPr id="1025" name="Drop Down 1" descr="N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4BDE162-0DF8-4D94-970C-419EE39D5B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</xdr:colOff>
      <xdr:row>2</xdr:row>
      <xdr:rowOff>175260</xdr:rowOff>
    </xdr:from>
    <xdr:to>
      <xdr:col>11</xdr:col>
      <xdr:colOff>0</xdr:colOff>
      <xdr:row>3</xdr:row>
      <xdr:rowOff>120796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5136D9FE-67F1-4A71-AD6E-1AE7F9AC588A}"/>
            </a:ext>
          </a:extLst>
        </xdr:cNvPr>
        <xdr:cNvSpPr txBox="1">
          <a:spLocks noChangeArrowheads="1"/>
        </xdr:cNvSpPr>
      </xdr:nvSpPr>
      <xdr:spPr bwMode="auto">
        <a:xfrm>
          <a:off x="354965" y="603885"/>
          <a:ext cx="8608060" cy="240811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0\segreteria\Elena\DOCUMENTI\Statistiche\conto%20annuale%202023\kit%20excel\RALN_REGIONI-E-AUT_LOC_-CCNL-NAZ_.xlsm" TargetMode="External"/><Relationship Id="rId1" Type="http://schemas.openxmlformats.org/officeDocument/2006/relationships/externalLinkPath" Target="RALN_REGIONI-E-AUT_LOC_-CCNL-NAZ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6"/>
      <sheetName val="Squadratura 7"/>
      <sheetName val="Incongruenze 1 e 11"/>
      <sheetName val="Incongruenza 2"/>
      <sheetName val="Incongruenza 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e 12 e 13"/>
      <sheetName val="Incongruenza 14"/>
      <sheetName val="Incongruenza 15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REGIONI ED AUTONOMIE LOCALI - anno 2022</v>
          </cell>
        </row>
      </sheetData>
      <sheetData sheetId="7">
        <row r="6">
          <cell r="A6" t="str">
            <v>Categoria D</v>
          </cell>
          <cell r="B6" t="str">
            <v>CD</v>
          </cell>
        </row>
        <row r="7">
          <cell r="A7" t="str">
            <v>Categoria C</v>
          </cell>
          <cell r="B7" t="str">
            <v>CC</v>
          </cell>
        </row>
        <row r="8">
          <cell r="A8" t="str">
            <v>Categoria B</v>
          </cell>
          <cell r="B8" t="str">
            <v>CB</v>
          </cell>
        </row>
        <row r="9">
          <cell r="A9" t="str">
            <v>Categoria A</v>
          </cell>
          <cell r="B9" t="str">
            <v>CA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F9F54-235F-44A5-9959-2610BF12D243}">
  <sheetPr codeName="Foglio9">
    <pageSetUpPr fitToPage="1"/>
  </sheetPr>
  <dimension ref="A1:AQ29"/>
  <sheetViews>
    <sheetView showGridLines="0" tabSelected="1" topLeftCell="A22" zoomScaleNormal="100" workbookViewId="0">
      <selection activeCell="AH8" sqref="AH8"/>
    </sheetView>
  </sheetViews>
  <sheetFormatPr defaultRowHeight="11.25" x14ac:dyDescent="0.2"/>
  <cols>
    <col min="1" max="1" width="28.28515625" style="2" customWidth="1"/>
    <col min="2" max="2" width="11.42578125" style="7" hidden="1" customWidth="1"/>
    <col min="3" max="8" width="9.5703125" style="2" hidden="1" customWidth="1"/>
    <col min="9" max="16" width="9.140625" style="2" hidden="1" customWidth="1"/>
    <col min="17" max="26" width="8" style="2" hidden="1" customWidth="1"/>
    <col min="27" max="32" width="8" style="2" customWidth="1"/>
    <col min="33" max="38" width="9.5703125" style="2" customWidth="1"/>
    <col min="39" max="46" width="9.140625" style="2" customWidth="1"/>
    <col min="47" max="47" width="8" style="2" customWidth="1"/>
    <col min="48" max="16384" width="9.140625" style="2"/>
  </cols>
  <sheetData>
    <row r="1" spans="1:43" ht="43.5" customHeight="1" x14ac:dyDescent="0.2">
      <c r="A1" s="1" t="str">
        <f>[1]t1!A1</f>
        <v>REGIONI ED AUTONOMIE LOCALI - anno 2022</v>
      </c>
      <c r="B1" s="1"/>
      <c r="C1" s="1"/>
      <c r="D1" s="1"/>
      <c r="E1" s="1"/>
      <c r="F1" s="1"/>
      <c r="G1" s="1"/>
      <c r="H1" s="1"/>
      <c r="I1" s="1"/>
      <c r="J1" s="1"/>
      <c r="L1" s="3"/>
      <c r="M1" s="4"/>
      <c r="AK1" s="5" t="s">
        <v>0</v>
      </c>
      <c r="AP1" s="3"/>
      <c r="AQ1" s="4"/>
    </row>
    <row r="2" spans="1:43" ht="30" customHeight="1" thickBot="1" x14ac:dyDescent="0.25">
      <c r="A2" s="6"/>
      <c r="G2" s="8"/>
      <c r="H2" s="8"/>
      <c r="I2" s="8"/>
      <c r="J2" s="8"/>
      <c r="AK2" s="9" t="s">
        <v>1</v>
      </c>
    </row>
    <row r="3" spans="1:43" ht="24.75" customHeight="1" thickBot="1" x14ac:dyDescent="0.25">
      <c r="A3" s="10"/>
      <c r="B3" s="11"/>
      <c r="C3" s="12" t="s">
        <v>2</v>
      </c>
      <c r="D3" s="13"/>
      <c r="E3" s="13"/>
      <c r="F3" s="13"/>
      <c r="G3" s="14"/>
      <c r="H3" s="14"/>
      <c r="I3" s="14"/>
      <c r="J3" s="14"/>
      <c r="Y3" s="12" t="s">
        <v>2</v>
      </c>
      <c r="Z3" s="13"/>
      <c r="AA3" s="13"/>
      <c r="AB3" s="13"/>
      <c r="AC3" s="13"/>
      <c r="AD3" s="13"/>
      <c r="AE3" s="13"/>
      <c r="AF3" s="13"/>
      <c r="AG3" s="13"/>
      <c r="AH3" s="15"/>
      <c r="AK3" s="16">
        <v>2</v>
      </c>
    </row>
    <row r="4" spans="1:43" ht="52.5" customHeight="1" thickTop="1" x14ac:dyDescent="0.2">
      <c r="A4" s="17" t="s">
        <v>3</v>
      </c>
      <c r="B4" s="18" t="s">
        <v>4</v>
      </c>
      <c r="C4" s="19" t="s">
        <v>5</v>
      </c>
      <c r="D4" s="20"/>
      <c r="E4" s="19" t="s">
        <v>6</v>
      </c>
      <c r="F4" s="20"/>
      <c r="G4" s="19" t="s">
        <v>7</v>
      </c>
      <c r="H4" s="20"/>
      <c r="I4" s="19" t="s">
        <v>8</v>
      </c>
      <c r="J4" s="20"/>
      <c r="AA4" s="19" t="s">
        <v>5</v>
      </c>
      <c r="AB4" s="20"/>
      <c r="AC4" s="19" t="s">
        <v>6</v>
      </c>
      <c r="AD4" s="20"/>
      <c r="AE4" s="19" t="s">
        <v>7</v>
      </c>
      <c r="AF4" s="20"/>
      <c r="AG4" s="19" t="s">
        <v>8</v>
      </c>
      <c r="AH4" s="21"/>
    </row>
    <row r="5" spans="1:43" ht="20.25" customHeight="1" thickBot="1" x14ac:dyDescent="0.25">
      <c r="A5" s="22"/>
      <c r="B5" s="23"/>
      <c r="C5" s="24" t="s">
        <v>9</v>
      </c>
      <c r="D5" s="25" t="s">
        <v>10</v>
      </c>
      <c r="E5" s="24" t="s">
        <v>9</v>
      </c>
      <c r="F5" s="25" t="s">
        <v>10</v>
      </c>
      <c r="G5" s="24" t="s">
        <v>9</v>
      </c>
      <c r="H5" s="25" t="s">
        <v>10</v>
      </c>
      <c r="I5" s="24" t="s">
        <v>9</v>
      </c>
      <c r="J5" s="25" t="s">
        <v>10</v>
      </c>
      <c r="AA5" s="24" t="s">
        <v>9</v>
      </c>
      <c r="AB5" s="25" t="s">
        <v>10</v>
      </c>
      <c r="AC5" s="24" t="s">
        <v>9</v>
      </c>
      <c r="AD5" s="25" t="s">
        <v>10</v>
      </c>
      <c r="AE5" s="24" t="s">
        <v>9</v>
      </c>
      <c r="AF5" s="25" t="s">
        <v>10</v>
      </c>
      <c r="AG5" s="24" t="s">
        <v>9</v>
      </c>
      <c r="AH5" s="26" t="s">
        <v>10</v>
      </c>
    </row>
    <row r="6" spans="1:43" ht="20.25" customHeight="1" thickTop="1" x14ac:dyDescent="0.2">
      <c r="A6" s="27" t="s">
        <v>11</v>
      </c>
      <c r="B6" s="28" t="s">
        <v>12</v>
      </c>
      <c r="C6" s="29">
        <f t="shared" ref="C6:J10" si="0">ROUND(AA6,2)</f>
        <v>0</v>
      </c>
      <c r="D6" s="30">
        <f t="shared" si="0"/>
        <v>0</v>
      </c>
      <c r="E6" s="29">
        <f t="shared" si="0"/>
        <v>0</v>
      </c>
      <c r="F6" s="30">
        <f t="shared" si="0"/>
        <v>0</v>
      </c>
      <c r="G6" s="29">
        <f t="shared" si="0"/>
        <v>0</v>
      </c>
      <c r="H6" s="30">
        <f t="shared" si="0"/>
        <v>0</v>
      </c>
      <c r="I6" s="29">
        <f t="shared" si="0"/>
        <v>0</v>
      </c>
      <c r="J6" s="30">
        <f t="shared" si="0"/>
        <v>0</v>
      </c>
      <c r="AA6" s="29"/>
      <c r="AB6" s="30"/>
      <c r="AC6" s="29"/>
      <c r="AD6" s="30"/>
      <c r="AE6" s="29"/>
      <c r="AF6" s="30"/>
      <c r="AG6" s="29"/>
      <c r="AH6" s="31"/>
    </row>
    <row r="7" spans="1:43" ht="20.25" customHeight="1" x14ac:dyDescent="0.2">
      <c r="A7" s="27" t="s">
        <v>13</v>
      </c>
      <c r="B7" s="32" t="s">
        <v>14</v>
      </c>
      <c r="C7" s="33">
        <f t="shared" si="0"/>
        <v>0</v>
      </c>
      <c r="D7" s="34">
        <f t="shared" si="0"/>
        <v>0</v>
      </c>
      <c r="E7" s="33">
        <f t="shared" si="0"/>
        <v>0</v>
      </c>
      <c r="F7" s="34">
        <f t="shared" si="0"/>
        <v>0</v>
      </c>
      <c r="G7" s="33">
        <f t="shared" si="0"/>
        <v>0</v>
      </c>
      <c r="H7" s="34">
        <f t="shared" si="0"/>
        <v>0</v>
      </c>
      <c r="I7" s="33">
        <f t="shared" si="0"/>
        <v>0</v>
      </c>
      <c r="J7" s="34">
        <f t="shared" si="0"/>
        <v>0</v>
      </c>
      <c r="AA7" s="33"/>
      <c r="AB7" s="34"/>
      <c r="AC7" s="33"/>
      <c r="AD7" s="34"/>
      <c r="AE7" s="33"/>
      <c r="AF7" s="34"/>
      <c r="AG7" s="33"/>
      <c r="AH7" s="35"/>
    </row>
    <row r="8" spans="1:43" ht="20.25" customHeight="1" x14ac:dyDescent="0.2">
      <c r="A8" s="27" t="s">
        <v>15</v>
      </c>
      <c r="B8" s="32" t="s">
        <v>16</v>
      </c>
      <c r="C8" s="36">
        <f t="shared" si="0"/>
        <v>0</v>
      </c>
      <c r="D8" s="30">
        <f t="shared" si="0"/>
        <v>0</v>
      </c>
      <c r="E8" s="36">
        <f t="shared" si="0"/>
        <v>0</v>
      </c>
      <c r="F8" s="30">
        <f t="shared" si="0"/>
        <v>0</v>
      </c>
      <c r="G8" s="36">
        <f t="shared" si="0"/>
        <v>0</v>
      </c>
      <c r="H8" s="30">
        <f t="shared" si="0"/>
        <v>0.47</v>
      </c>
      <c r="I8" s="36">
        <f t="shared" si="0"/>
        <v>0</v>
      </c>
      <c r="J8" s="30">
        <f t="shared" si="0"/>
        <v>0</v>
      </c>
      <c r="AA8" s="36"/>
      <c r="AB8" s="30"/>
      <c r="AC8" s="36"/>
      <c r="AD8" s="30"/>
      <c r="AE8" s="36"/>
      <c r="AF8" s="30">
        <v>0.47</v>
      </c>
      <c r="AG8" s="36"/>
      <c r="AH8" s="31"/>
    </row>
    <row r="9" spans="1:43" ht="20.25" customHeight="1" x14ac:dyDescent="0.2">
      <c r="A9" s="27" t="s">
        <v>17</v>
      </c>
      <c r="B9" s="32" t="s">
        <v>18</v>
      </c>
      <c r="C9" s="37">
        <f t="shared" si="0"/>
        <v>0</v>
      </c>
      <c r="D9" s="34">
        <f t="shared" si="0"/>
        <v>0</v>
      </c>
      <c r="E9" s="37">
        <f t="shared" si="0"/>
        <v>0</v>
      </c>
      <c r="F9" s="34">
        <f t="shared" si="0"/>
        <v>0</v>
      </c>
      <c r="G9" s="37">
        <f t="shared" si="0"/>
        <v>0</v>
      </c>
      <c r="H9" s="34">
        <f t="shared" si="0"/>
        <v>0</v>
      </c>
      <c r="I9" s="37">
        <f t="shared" si="0"/>
        <v>0</v>
      </c>
      <c r="J9" s="34">
        <f t="shared" si="0"/>
        <v>0</v>
      </c>
      <c r="AA9" s="37"/>
      <c r="AB9" s="34"/>
      <c r="AC9" s="37"/>
      <c r="AD9" s="34"/>
      <c r="AE9" s="37"/>
      <c r="AF9" s="34"/>
      <c r="AG9" s="37"/>
      <c r="AH9" s="35"/>
    </row>
    <row r="10" spans="1:43" ht="20.25" customHeight="1" thickBot="1" x14ac:dyDescent="0.25">
      <c r="A10" s="27" t="s">
        <v>19</v>
      </c>
      <c r="B10" s="38" t="s">
        <v>20</v>
      </c>
      <c r="C10" s="37">
        <f t="shared" si="0"/>
        <v>0</v>
      </c>
      <c r="D10" s="34">
        <f t="shared" si="0"/>
        <v>0</v>
      </c>
      <c r="E10" s="37">
        <f t="shared" si="0"/>
        <v>0</v>
      </c>
      <c r="F10" s="34">
        <f t="shared" si="0"/>
        <v>0</v>
      </c>
      <c r="G10" s="37">
        <f t="shared" si="0"/>
        <v>0</v>
      </c>
      <c r="H10" s="34">
        <f t="shared" si="0"/>
        <v>0</v>
      </c>
      <c r="I10" s="37">
        <f t="shared" si="0"/>
        <v>0</v>
      </c>
      <c r="J10" s="34">
        <f t="shared" si="0"/>
        <v>0</v>
      </c>
      <c r="AA10" s="37"/>
      <c r="AB10" s="34"/>
      <c r="AC10" s="37"/>
      <c r="AD10" s="34"/>
      <c r="AE10" s="37"/>
      <c r="AF10" s="34"/>
      <c r="AG10" s="37"/>
      <c r="AH10" s="35"/>
    </row>
    <row r="11" spans="1:43" ht="33" customHeight="1" thickTop="1" thickBot="1" x14ac:dyDescent="0.25">
      <c r="A11" s="39" t="s">
        <v>21</v>
      </c>
      <c r="B11" s="40"/>
      <c r="C11" s="41">
        <f t="shared" ref="C11:J11" si="1">SUM(C6:C10)</f>
        <v>0</v>
      </c>
      <c r="D11" s="42">
        <f t="shared" si="1"/>
        <v>0</v>
      </c>
      <c r="E11" s="41">
        <f t="shared" si="1"/>
        <v>0</v>
      </c>
      <c r="F11" s="42">
        <f t="shared" si="1"/>
        <v>0</v>
      </c>
      <c r="G11" s="41">
        <f t="shared" si="1"/>
        <v>0</v>
      </c>
      <c r="H11" s="42">
        <f t="shared" si="1"/>
        <v>0.47</v>
      </c>
      <c r="I11" s="41">
        <f t="shared" si="1"/>
        <v>0</v>
      </c>
      <c r="J11" s="42">
        <f t="shared" si="1"/>
        <v>0</v>
      </c>
      <c r="AA11" s="41">
        <f t="shared" ref="AA11:AH11" si="2">SUM(AA6:AA10)</f>
        <v>0</v>
      </c>
      <c r="AB11" s="42">
        <f t="shared" si="2"/>
        <v>0</v>
      </c>
      <c r="AC11" s="41">
        <f t="shared" si="2"/>
        <v>0</v>
      </c>
      <c r="AD11" s="42">
        <f t="shared" si="2"/>
        <v>0</v>
      </c>
      <c r="AE11" s="41">
        <f t="shared" si="2"/>
        <v>0</v>
      </c>
      <c r="AF11" s="42">
        <f t="shared" si="2"/>
        <v>0.47</v>
      </c>
      <c r="AG11" s="41">
        <f t="shared" si="2"/>
        <v>0</v>
      </c>
      <c r="AH11" s="43">
        <f t="shared" si="2"/>
        <v>0</v>
      </c>
    </row>
    <row r="12" spans="1:43" ht="8.25" customHeight="1" x14ac:dyDescent="0.2">
      <c r="A12" s="44"/>
    </row>
    <row r="13" spans="1:43" ht="12.75" x14ac:dyDescent="0.2">
      <c r="A13" s="45"/>
    </row>
    <row r="14" spans="1:43" ht="14.25" x14ac:dyDescent="0.2">
      <c r="A14" s="46" t="s">
        <v>22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43" ht="14.25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43" x14ac:dyDescent="0.2">
      <c r="AA16" s="4"/>
    </row>
    <row r="17" spans="1:36" ht="30" customHeight="1" thickBot="1" x14ac:dyDescent="0.25">
      <c r="A17" s="6"/>
      <c r="C17" s="48"/>
      <c r="D17" s="48"/>
      <c r="E17" s="48"/>
      <c r="F17" s="48"/>
      <c r="G17" s="49"/>
      <c r="H17" s="49"/>
      <c r="I17" s="49"/>
      <c r="J17" s="49"/>
      <c r="K17" s="49"/>
      <c r="L17" s="49"/>
    </row>
    <row r="18" spans="1:36" ht="24.75" customHeight="1" thickBot="1" x14ac:dyDescent="0.25">
      <c r="A18" s="10"/>
      <c r="B18" s="11"/>
      <c r="D18" s="50"/>
      <c r="E18" s="50"/>
      <c r="F18" s="50"/>
      <c r="G18" s="50"/>
      <c r="H18" s="50"/>
      <c r="I18" s="51"/>
      <c r="J18" s="51"/>
      <c r="K18" s="51"/>
      <c r="L18" s="52"/>
      <c r="AA18" s="51"/>
      <c r="AB18" s="51"/>
      <c r="AC18" s="51"/>
      <c r="AD18" s="51"/>
      <c r="AE18" s="51"/>
      <c r="AF18" s="51"/>
      <c r="AG18" s="51"/>
      <c r="AH18" s="51"/>
      <c r="AI18" s="51"/>
      <c r="AJ18" s="52"/>
    </row>
    <row r="19" spans="1:36" ht="52.5" customHeight="1" thickTop="1" x14ac:dyDescent="0.2">
      <c r="A19" s="17" t="s">
        <v>3</v>
      </c>
      <c r="B19" s="18" t="s">
        <v>4</v>
      </c>
      <c r="C19" s="53" t="s">
        <v>23</v>
      </c>
      <c r="D19" s="54"/>
      <c r="E19" s="53" t="s">
        <v>24</v>
      </c>
      <c r="F19" s="54"/>
      <c r="G19" s="53" t="s">
        <v>25</v>
      </c>
      <c r="H19" s="54"/>
      <c r="I19" s="53" t="s">
        <v>26</v>
      </c>
      <c r="J19" s="54"/>
      <c r="K19" s="53" t="s">
        <v>27</v>
      </c>
      <c r="L19" s="55"/>
      <c r="AA19" s="53" t="s">
        <v>28</v>
      </c>
      <c r="AB19" s="54"/>
      <c r="AC19" s="53" t="s">
        <v>29</v>
      </c>
      <c r="AD19" s="54"/>
      <c r="AE19" s="53" t="s">
        <v>30</v>
      </c>
      <c r="AF19" s="54"/>
      <c r="AG19" s="53" t="s">
        <v>31</v>
      </c>
      <c r="AH19" s="54"/>
      <c r="AI19" s="53" t="s">
        <v>32</v>
      </c>
      <c r="AJ19" s="55"/>
    </row>
    <row r="20" spans="1:36" ht="20.25" customHeight="1" thickBot="1" x14ac:dyDescent="0.25">
      <c r="A20" s="22"/>
      <c r="B20" s="23"/>
      <c r="C20" s="24" t="s">
        <v>9</v>
      </c>
      <c r="D20" s="26" t="s">
        <v>10</v>
      </c>
      <c r="E20" s="24" t="s">
        <v>9</v>
      </c>
      <c r="F20" s="26" t="s">
        <v>10</v>
      </c>
      <c r="G20" s="24" t="s">
        <v>9</v>
      </c>
      <c r="H20" s="26" t="s">
        <v>10</v>
      </c>
      <c r="I20" s="24" t="s">
        <v>9</v>
      </c>
      <c r="J20" s="26" t="s">
        <v>10</v>
      </c>
      <c r="K20" s="24" t="s">
        <v>9</v>
      </c>
      <c r="L20" s="26" t="s">
        <v>10</v>
      </c>
      <c r="AA20" s="24" t="s">
        <v>9</v>
      </c>
      <c r="AB20" s="26" t="s">
        <v>10</v>
      </c>
      <c r="AC20" s="24" t="s">
        <v>9</v>
      </c>
      <c r="AD20" s="26" t="s">
        <v>10</v>
      </c>
      <c r="AE20" s="24" t="s">
        <v>9</v>
      </c>
      <c r="AF20" s="26" t="s">
        <v>10</v>
      </c>
      <c r="AG20" s="24" t="s">
        <v>9</v>
      </c>
      <c r="AH20" s="26" t="s">
        <v>10</v>
      </c>
      <c r="AI20" s="24" t="s">
        <v>9</v>
      </c>
      <c r="AJ20" s="26" t="s">
        <v>10</v>
      </c>
    </row>
    <row r="21" spans="1:36" ht="20.25" customHeight="1" thickTop="1" x14ac:dyDescent="0.2">
      <c r="A21" s="27" t="s">
        <v>11</v>
      </c>
      <c r="B21" s="28" t="s">
        <v>12</v>
      </c>
      <c r="C21" s="56">
        <f t="shared" ref="C21:L25" si="3">ROUND(AA21,0)</f>
        <v>0</v>
      </c>
      <c r="D21" s="57">
        <f t="shared" si="3"/>
        <v>1</v>
      </c>
      <c r="E21" s="56">
        <f t="shared" si="3"/>
        <v>0</v>
      </c>
      <c r="F21" s="57">
        <f t="shared" si="3"/>
        <v>0</v>
      </c>
      <c r="G21" s="56">
        <f t="shared" si="3"/>
        <v>0</v>
      </c>
      <c r="H21" s="57">
        <f t="shared" si="3"/>
        <v>0</v>
      </c>
      <c r="I21" s="56">
        <f t="shared" si="3"/>
        <v>0</v>
      </c>
      <c r="J21" s="57">
        <f t="shared" si="3"/>
        <v>0</v>
      </c>
      <c r="K21" s="56">
        <f t="shared" si="3"/>
        <v>0</v>
      </c>
      <c r="L21" s="57">
        <f t="shared" si="3"/>
        <v>0</v>
      </c>
      <c r="AA21" s="58"/>
      <c r="AB21" s="59">
        <v>1</v>
      </c>
      <c r="AC21" s="58"/>
      <c r="AD21" s="59"/>
      <c r="AE21" s="58"/>
      <c r="AF21" s="59"/>
      <c r="AG21" s="58"/>
      <c r="AH21" s="59"/>
      <c r="AI21" s="58"/>
      <c r="AJ21" s="59"/>
    </row>
    <row r="22" spans="1:36" ht="20.25" customHeight="1" x14ac:dyDescent="0.2">
      <c r="A22" s="27" t="s">
        <v>13</v>
      </c>
      <c r="B22" s="32" t="s">
        <v>14</v>
      </c>
      <c r="C22" s="60">
        <f t="shared" si="3"/>
        <v>1</v>
      </c>
      <c r="D22" s="61">
        <f t="shared" si="3"/>
        <v>2</v>
      </c>
      <c r="E22" s="60">
        <f t="shared" si="3"/>
        <v>0</v>
      </c>
      <c r="F22" s="61">
        <f t="shared" si="3"/>
        <v>0</v>
      </c>
      <c r="G22" s="60">
        <f t="shared" si="3"/>
        <v>0</v>
      </c>
      <c r="H22" s="61">
        <f t="shared" si="3"/>
        <v>0</v>
      </c>
      <c r="I22" s="60">
        <f t="shared" si="3"/>
        <v>0</v>
      </c>
      <c r="J22" s="61">
        <f t="shared" si="3"/>
        <v>0</v>
      </c>
      <c r="K22" s="60">
        <f t="shared" si="3"/>
        <v>0</v>
      </c>
      <c r="L22" s="61">
        <f t="shared" si="3"/>
        <v>0</v>
      </c>
      <c r="AA22" s="62">
        <v>1</v>
      </c>
      <c r="AB22" s="63">
        <v>2</v>
      </c>
      <c r="AC22" s="62"/>
      <c r="AD22" s="63"/>
      <c r="AE22" s="62"/>
      <c r="AF22" s="63"/>
      <c r="AG22" s="62"/>
      <c r="AH22" s="63"/>
      <c r="AI22" s="62"/>
      <c r="AJ22" s="63"/>
    </row>
    <row r="23" spans="1:36" ht="20.25" customHeight="1" x14ac:dyDescent="0.2">
      <c r="A23" s="27" t="s">
        <v>15</v>
      </c>
      <c r="B23" s="32" t="s">
        <v>16</v>
      </c>
      <c r="C23" s="64">
        <f t="shared" si="3"/>
        <v>0</v>
      </c>
      <c r="D23" s="57">
        <f t="shared" si="3"/>
        <v>0</v>
      </c>
      <c r="E23" s="64">
        <f t="shared" si="3"/>
        <v>0</v>
      </c>
      <c r="F23" s="57">
        <f t="shared" si="3"/>
        <v>0</v>
      </c>
      <c r="G23" s="64">
        <f t="shared" si="3"/>
        <v>0</v>
      </c>
      <c r="H23" s="57">
        <f t="shared" si="3"/>
        <v>0</v>
      </c>
      <c r="I23" s="64">
        <f t="shared" si="3"/>
        <v>0</v>
      </c>
      <c r="J23" s="57">
        <f t="shared" si="3"/>
        <v>2</v>
      </c>
      <c r="K23" s="64">
        <f t="shared" si="3"/>
        <v>0</v>
      </c>
      <c r="L23" s="57">
        <f t="shared" si="3"/>
        <v>0</v>
      </c>
      <c r="AA23" s="65"/>
      <c r="AB23" s="59"/>
      <c r="AC23" s="65"/>
      <c r="AD23" s="59"/>
      <c r="AE23" s="65"/>
      <c r="AF23" s="59"/>
      <c r="AG23" s="65"/>
      <c r="AH23" s="59">
        <v>2</v>
      </c>
      <c r="AI23" s="65"/>
      <c r="AJ23" s="59"/>
    </row>
    <row r="24" spans="1:36" ht="20.25" customHeight="1" x14ac:dyDescent="0.2">
      <c r="A24" s="27" t="s">
        <v>17</v>
      </c>
      <c r="B24" s="32" t="s">
        <v>18</v>
      </c>
      <c r="C24" s="66">
        <f t="shared" si="3"/>
        <v>0</v>
      </c>
      <c r="D24" s="61">
        <f t="shared" si="3"/>
        <v>0</v>
      </c>
      <c r="E24" s="66">
        <f t="shared" si="3"/>
        <v>0</v>
      </c>
      <c r="F24" s="61">
        <f t="shared" si="3"/>
        <v>0</v>
      </c>
      <c r="G24" s="66">
        <f t="shared" si="3"/>
        <v>0</v>
      </c>
      <c r="H24" s="61">
        <f t="shared" si="3"/>
        <v>0</v>
      </c>
      <c r="I24" s="66">
        <f t="shared" si="3"/>
        <v>0</v>
      </c>
      <c r="J24" s="61">
        <f t="shared" si="3"/>
        <v>0</v>
      </c>
      <c r="K24" s="66">
        <f t="shared" si="3"/>
        <v>0</v>
      </c>
      <c r="L24" s="61">
        <f t="shared" si="3"/>
        <v>0</v>
      </c>
      <c r="AA24" s="67"/>
      <c r="AB24" s="63"/>
      <c r="AC24" s="67"/>
      <c r="AD24" s="63"/>
      <c r="AE24" s="67"/>
      <c r="AF24" s="63"/>
      <c r="AG24" s="67"/>
      <c r="AH24" s="63"/>
      <c r="AI24" s="67"/>
      <c r="AJ24" s="63"/>
    </row>
    <row r="25" spans="1:36" ht="20.25" customHeight="1" thickBot="1" x14ac:dyDescent="0.25">
      <c r="A25" s="27" t="s">
        <v>19</v>
      </c>
      <c r="B25" s="38" t="s">
        <v>20</v>
      </c>
      <c r="C25" s="66">
        <f t="shared" si="3"/>
        <v>0</v>
      </c>
      <c r="D25" s="61">
        <f t="shared" si="3"/>
        <v>0</v>
      </c>
      <c r="E25" s="66">
        <f t="shared" si="3"/>
        <v>0</v>
      </c>
      <c r="F25" s="61">
        <f t="shared" si="3"/>
        <v>0</v>
      </c>
      <c r="G25" s="66">
        <f t="shared" si="3"/>
        <v>0</v>
      </c>
      <c r="H25" s="61">
        <f t="shared" si="3"/>
        <v>0</v>
      </c>
      <c r="I25" s="66">
        <f t="shared" si="3"/>
        <v>0</v>
      </c>
      <c r="J25" s="61">
        <f t="shared" si="3"/>
        <v>0</v>
      </c>
      <c r="K25" s="66">
        <f t="shared" si="3"/>
        <v>0</v>
      </c>
      <c r="L25" s="61">
        <f t="shared" si="3"/>
        <v>0</v>
      </c>
      <c r="AA25" s="67"/>
      <c r="AB25" s="63"/>
      <c r="AC25" s="67"/>
      <c r="AD25" s="63"/>
      <c r="AE25" s="67"/>
      <c r="AF25" s="63"/>
      <c r="AG25" s="67"/>
      <c r="AH25" s="63"/>
      <c r="AI25" s="67"/>
      <c r="AJ25" s="63"/>
    </row>
    <row r="26" spans="1:36" ht="33" customHeight="1" thickTop="1" thickBot="1" x14ac:dyDescent="0.25">
      <c r="A26" s="39" t="s">
        <v>21</v>
      </c>
      <c r="B26" s="40"/>
      <c r="C26" s="41">
        <f t="shared" ref="C26:L26" si="4">SUM(C21:C25)</f>
        <v>1</v>
      </c>
      <c r="D26" s="43">
        <f t="shared" si="4"/>
        <v>3</v>
      </c>
      <c r="E26" s="41">
        <f t="shared" si="4"/>
        <v>0</v>
      </c>
      <c r="F26" s="43">
        <f t="shared" si="4"/>
        <v>0</v>
      </c>
      <c r="G26" s="41">
        <f t="shared" si="4"/>
        <v>0</v>
      </c>
      <c r="H26" s="43">
        <f t="shared" si="4"/>
        <v>0</v>
      </c>
      <c r="I26" s="41">
        <f t="shared" si="4"/>
        <v>0</v>
      </c>
      <c r="J26" s="43">
        <f t="shared" si="4"/>
        <v>2</v>
      </c>
      <c r="K26" s="41">
        <f t="shared" si="4"/>
        <v>0</v>
      </c>
      <c r="L26" s="43">
        <f t="shared" si="4"/>
        <v>0</v>
      </c>
      <c r="AA26" s="68">
        <f t="shared" ref="AA26:AJ26" si="5">SUM(AA21:AA25)</f>
        <v>1</v>
      </c>
      <c r="AB26" s="69">
        <f t="shared" si="5"/>
        <v>3</v>
      </c>
      <c r="AC26" s="68">
        <f t="shared" si="5"/>
        <v>0</v>
      </c>
      <c r="AD26" s="69">
        <f t="shared" si="5"/>
        <v>0</v>
      </c>
      <c r="AE26" s="68">
        <f t="shared" si="5"/>
        <v>0</v>
      </c>
      <c r="AF26" s="69">
        <f t="shared" si="5"/>
        <v>0</v>
      </c>
      <c r="AG26" s="68">
        <f t="shared" si="5"/>
        <v>0</v>
      </c>
      <c r="AH26" s="69">
        <f t="shared" si="5"/>
        <v>2</v>
      </c>
      <c r="AI26" s="68">
        <f t="shared" si="5"/>
        <v>0</v>
      </c>
      <c r="AJ26" s="69">
        <f t="shared" si="5"/>
        <v>0</v>
      </c>
    </row>
    <row r="27" spans="1:36" ht="8.25" customHeight="1" x14ac:dyDescent="0.2">
      <c r="A27" s="44"/>
    </row>
    <row r="28" spans="1:36" ht="12.75" x14ac:dyDescent="0.2">
      <c r="A28" s="45" t="s">
        <v>33</v>
      </c>
    </row>
    <row r="29" spans="1:36" ht="12.75" x14ac:dyDescent="0.2">
      <c r="A29" s="45" t="s">
        <v>34</v>
      </c>
    </row>
  </sheetData>
  <sheetProtection password="DD41" sheet="1" formatColumns="0" selectLockedCells="1"/>
  <mergeCells count="12">
    <mergeCell ref="AE19:AF19"/>
    <mergeCell ref="AG19:AH19"/>
    <mergeCell ref="AI19:AJ19"/>
    <mergeCell ref="A14:AC14"/>
    <mergeCell ref="G17:L17"/>
    <mergeCell ref="C19:D19"/>
    <mergeCell ref="E19:F19"/>
    <mergeCell ref="G19:H19"/>
    <mergeCell ref="I19:J19"/>
    <mergeCell ref="K19:L19"/>
    <mergeCell ref="AA19:AB19"/>
    <mergeCell ref="AC19:AD19"/>
  </mergeCells>
  <dataValidations count="2">
    <dataValidation type="whole" allowBlank="1" showErrorMessage="1" promptTitle="ATTENZIONE!" prompt="Inserire solo numeri decimali con due cifre dopo la virgola" sqref="AA21:AJ25 C21:L25" xr:uid="{44E2A0FF-21BF-442F-80EE-B2244B82BF91}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0 AA6:AH10" xr:uid="{0893E35B-2AC6-4EC7-877C-792F84D4D819}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8" scale="99" orientation="landscape" horizontalDpi="300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 altText="No">
                <anchor moveWithCells="1">
                  <from>
                    <xdr:col>29</xdr:col>
                    <xdr:colOff>200025</xdr:colOff>
                    <xdr:row>12</xdr:row>
                    <xdr:rowOff>142875</xdr:rowOff>
                  </from>
                  <to>
                    <xdr:col>30</xdr:col>
                    <xdr:colOff>266700</xdr:colOff>
                    <xdr:row>13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2A949-A10C-4E27-807C-B1344EA77CEE}">
  <sheetPr codeName="Foglio34"/>
  <dimension ref="A1:T31"/>
  <sheetViews>
    <sheetView zoomScaleNormal="100" workbookViewId="0">
      <selection activeCell="E14" sqref="E14"/>
    </sheetView>
  </sheetViews>
  <sheetFormatPr defaultRowHeight="10.5" x14ac:dyDescent="0.15"/>
  <cols>
    <col min="1" max="1" width="5.28515625" style="70" bestFit="1" customWidth="1"/>
    <col min="2" max="2" width="11.140625" style="72" customWidth="1"/>
    <col min="3" max="3" width="25.42578125" style="72" customWidth="1"/>
    <col min="4" max="11" width="11.5703125" style="72" customWidth="1"/>
    <col min="12" max="19" width="6.5703125" style="72" hidden="1" customWidth="1"/>
    <col min="20" max="20" width="8" style="72" hidden="1" customWidth="1"/>
    <col min="21" max="16384" width="9.140625" style="72"/>
  </cols>
  <sheetData>
    <row r="1" spans="1:19" ht="23.25" customHeight="1" x14ac:dyDescent="0.15">
      <c r="A1" s="70" t="str">
        <f>[1]SI_1!A2</f>
        <v>RALN</v>
      </c>
      <c r="B1" s="71" t="str">
        <f>[1]t1!A1</f>
        <v>REGIONI ED AUTONOMIE LOCALI - anno 2022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3" spans="1:19" ht="23.25" customHeight="1" x14ac:dyDescent="0.25">
      <c r="D3" s="73"/>
      <c r="E3" s="73"/>
      <c r="F3" s="73"/>
      <c r="G3" s="73"/>
      <c r="H3" s="73"/>
      <c r="I3" s="73"/>
      <c r="J3" s="74"/>
      <c r="K3" s="74"/>
      <c r="M3" s="75"/>
      <c r="N3" s="75"/>
      <c r="O3" s="75"/>
      <c r="P3" s="75"/>
      <c r="Q3" s="75"/>
      <c r="R3" s="75"/>
    </row>
    <row r="4" spans="1:19" ht="12" x14ac:dyDescent="0.2">
      <c r="D4" s="76"/>
    </row>
    <row r="6" spans="1:19" ht="15" hidden="1" customHeight="1" thickTop="1" x14ac:dyDescent="0.15">
      <c r="B6" s="77"/>
      <c r="C6" s="78"/>
      <c r="D6" s="79"/>
      <c r="E6" s="80"/>
      <c r="F6" s="80"/>
      <c r="G6" s="80"/>
      <c r="H6" s="80"/>
      <c r="I6" s="80"/>
      <c r="J6" s="80"/>
      <c r="K6" s="81"/>
      <c r="L6" s="79"/>
      <c r="M6" s="80"/>
      <c r="N6" s="80"/>
      <c r="O6" s="80"/>
      <c r="P6" s="80"/>
      <c r="Q6" s="80"/>
      <c r="R6" s="80"/>
      <c r="S6" s="81"/>
    </row>
    <row r="7" spans="1:19" ht="13.5" hidden="1" customHeight="1" x14ac:dyDescent="0.15">
      <c r="B7" s="77"/>
      <c r="C7" s="78"/>
      <c r="D7" s="82"/>
      <c r="E7" s="77"/>
      <c r="F7" s="77"/>
      <c r="G7" s="77"/>
      <c r="H7" s="77"/>
      <c r="I7" s="77"/>
      <c r="J7" s="77"/>
      <c r="K7" s="83"/>
      <c r="L7" s="82"/>
      <c r="M7" s="77"/>
      <c r="N7" s="77"/>
      <c r="O7" s="77"/>
      <c r="P7" s="77"/>
      <c r="Q7" s="77"/>
      <c r="R7" s="77"/>
      <c r="S7" s="83"/>
    </row>
    <row r="8" spans="1:19" ht="60" customHeight="1" x14ac:dyDescent="0.2">
      <c r="B8" s="77" t="s">
        <v>35</v>
      </c>
      <c r="C8" s="78"/>
      <c r="D8" s="84" t="s">
        <v>36</v>
      </c>
      <c r="E8" s="85"/>
      <c r="F8" s="85" t="s">
        <v>37</v>
      </c>
      <c r="G8" s="85"/>
      <c r="H8" s="85" t="s">
        <v>38</v>
      </c>
      <c r="I8" s="85"/>
      <c r="J8" s="85" t="s">
        <v>39</v>
      </c>
      <c r="K8" s="86"/>
      <c r="L8" s="87"/>
      <c r="M8" s="85"/>
      <c r="N8" s="85"/>
      <c r="O8" s="85"/>
      <c r="P8" s="85"/>
      <c r="Q8" s="85"/>
      <c r="R8" s="85"/>
      <c r="S8" s="86"/>
    </row>
    <row r="9" spans="1:19" ht="12" x14ac:dyDescent="0.2">
      <c r="B9" s="85" t="s">
        <v>40</v>
      </c>
      <c r="C9" s="88"/>
      <c r="D9" s="89" t="s">
        <v>41</v>
      </c>
      <c r="E9" s="90" t="s">
        <v>42</v>
      </c>
      <c r="F9" s="91" t="s">
        <v>41</v>
      </c>
      <c r="G9" s="90" t="s">
        <v>42</v>
      </c>
      <c r="H9" s="91" t="s">
        <v>41</v>
      </c>
      <c r="I9" s="90" t="s">
        <v>42</v>
      </c>
      <c r="J9" s="91" t="s">
        <v>41</v>
      </c>
      <c r="K9" s="92" t="s">
        <v>42</v>
      </c>
      <c r="L9" s="89"/>
      <c r="M9" s="90"/>
      <c r="N9" s="91"/>
      <c r="O9" s="90"/>
      <c r="P9" s="91"/>
      <c r="Q9" s="90"/>
      <c r="R9" s="91"/>
      <c r="S9" s="92"/>
    </row>
    <row r="10" spans="1:19" ht="30.75" customHeight="1" x14ac:dyDescent="0.2">
      <c r="A10" s="70" t="s">
        <v>43</v>
      </c>
      <c r="B10" s="85" t="s">
        <v>44</v>
      </c>
      <c r="C10" s="88"/>
      <c r="D10" s="93"/>
      <c r="E10" s="94"/>
      <c r="F10" s="94"/>
      <c r="G10" s="94"/>
      <c r="H10" s="95"/>
      <c r="I10" s="95"/>
      <c r="J10" s="95"/>
      <c r="K10" s="96"/>
      <c r="L10" s="97"/>
      <c r="M10" s="95"/>
      <c r="N10" s="95"/>
      <c r="O10" s="95"/>
      <c r="P10" s="95"/>
      <c r="Q10" s="95"/>
      <c r="R10" s="95"/>
      <c r="S10" s="96"/>
    </row>
    <row r="11" spans="1:19" ht="8.1" customHeight="1" x14ac:dyDescent="0.2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</row>
    <row r="12" spans="1:19" ht="15" customHeight="1" x14ac:dyDescent="0.2">
      <c r="A12" s="70" t="str">
        <f>[1]t2!B6</f>
        <v>CD</v>
      </c>
      <c r="B12" s="77" t="s">
        <v>45</v>
      </c>
      <c r="C12" s="99" t="str">
        <f>[1]t2!A6</f>
        <v>Categoria D</v>
      </c>
      <c r="D12" s="100"/>
      <c r="E12" s="95"/>
      <c r="F12" s="95"/>
      <c r="G12" s="95"/>
      <c r="H12" s="95"/>
      <c r="I12" s="95"/>
      <c r="J12" s="95"/>
      <c r="K12" s="96"/>
      <c r="L12" s="97"/>
      <c r="M12" s="95"/>
      <c r="N12" s="95"/>
      <c r="O12" s="95"/>
      <c r="P12" s="95"/>
      <c r="Q12" s="95"/>
      <c r="R12" s="95"/>
      <c r="S12" s="96"/>
    </row>
    <row r="13" spans="1:19" ht="12" x14ac:dyDescent="0.2">
      <c r="A13" s="70" t="str">
        <f>[1]t2!B7</f>
        <v>CC</v>
      </c>
      <c r="B13" s="77"/>
      <c r="C13" s="99" t="str">
        <f>[1]t2!A7</f>
        <v>Categoria C</v>
      </c>
      <c r="D13" s="100"/>
      <c r="E13" s="95"/>
      <c r="F13" s="95"/>
      <c r="G13" s="95"/>
      <c r="H13" s="95"/>
      <c r="I13" s="95"/>
      <c r="J13" s="95"/>
      <c r="K13" s="96"/>
      <c r="L13" s="97"/>
      <c r="M13" s="95"/>
      <c r="N13" s="95"/>
      <c r="O13" s="95"/>
      <c r="P13" s="95"/>
      <c r="Q13" s="95"/>
      <c r="R13" s="95"/>
      <c r="S13" s="96"/>
    </row>
    <row r="14" spans="1:19" ht="12" x14ac:dyDescent="0.2">
      <c r="A14" s="70" t="str">
        <f>[1]t2!B8</f>
        <v>CB</v>
      </c>
      <c r="B14" s="77"/>
      <c r="C14" s="99" t="str">
        <f>[1]t2!A8</f>
        <v>Categoria B</v>
      </c>
      <c r="D14" s="100"/>
      <c r="E14" s="95"/>
      <c r="F14" s="95"/>
      <c r="G14" s="95"/>
      <c r="H14" s="95"/>
      <c r="I14" s="95"/>
      <c r="J14" s="95"/>
      <c r="K14" s="96"/>
      <c r="L14" s="97"/>
      <c r="M14" s="95"/>
      <c r="N14" s="95"/>
      <c r="O14" s="95"/>
      <c r="P14" s="95"/>
      <c r="Q14" s="95"/>
      <c r="R14" s="95"/>
      <c r="S14" s="96"/>
    </row>
    <row r="15" spans="1:19" ht="12" x14ac:dyDescent="0.2">
      <c r="A15" s="70" t="str">
        <f>[1]t2!B9</f>
        <v>CA</v>
      </c>
      <c r="B15" s="77"/>
      <c r="C15" s="99" t="str">
        <f>[1]t2!A9</f>
        <v>Categoria A</v>
      </c>
      <c r="D15" s="100"/>
      <c r="E15" s="95"/>
      <c r="F15" s="95"/>
      <c r="G15" s="95"/>
      <c r="H15" s="95"/>
      <c r="I15" s="95"/>
      <c r="J15" s="95"/>
      <c r="K15" s="96"/>
      <c r="L15" s="97"/>
      <c r="M15" s="95"/>
      <c r="N15" s="95"/>
      <c r="O15" s="95"/>
      <c r="P15" s="95"/>
      <c r="Q15" s="95"/>
      <c r="R15" s="95"/>
      <c r="S15" s="96"/>
    </row>
    <row r="16" spans="1:19" ht="12.75" thickBot="1" x14ac:dyDescent="0.25">
      <c r="A16" s="70" t="str">
        <f>[1]t2!B10</f>
        <v>PC</v>
      </c>
      <c r="B16" s="77"/>
      <c r="C16" s="101" t="str">
        <f>[1]t2!A10</f>
        <v>Personale contrattista</v>
      </c>
      <c r="D16" s="102"/>
      <c r="E16" s="103"/>
      <c r="F16" s="103"/>
      <c r="G16" s="103"/>
      <c r="H16" s="103"/>
      <c r="I16" s="103"/>
      <c r="J16" s="103"/>
      <c r="K16" s="104"/>
      <c r="L16" s="105"/>
      <c r="M16" s="103"/>
      <c r="N16" s="103"/>
      <c r="O16" s="103"/>
      <c r="P16" s="103"/>
      <c r="Q16" s="103"/>
      <c r="R16" s="103"/>
      <c r="S16" s="104"/>
    </row>
    <row r="17" spans="2:20" ht="13.5" x14ac:dyDescent="0.3">
      <c r="B17" s="77"/>
      <c r="C17" s="106" t="s">
        <v>46</v>
      </c>
      <c r="D17" s="107">
        <f t="shared" ref="D17:K17" si="0">SUM(D12:D16)</f>
        <v>0</v>
      </c>
      <c r="E17" s="108">
        <f t="shared" si="0"/>
        <v>0</v>
      </c>
      <c r="F17" s="108">
        <f t="shared" si="0"/>
        <v>0</v>
      </c>
      <c r="G17" s="108">
        <f t="shared" si="0"/>
        <v>0</v>
      </c>
      <c r="H17" s="108">
        <f t="shared" si="0"/>
        <v>0</v>
      </c>
      <c r="I17" s="108">
        <f t="shared" si="0"/>
        <v>0</v>
      </c>
      <c r="J17" s="108">
        <f t="shared" si="0"/>
        <v>0</v>
      </c>
      <c r="K17" s="109">
        <f t="shared" si="0"/>
        <v>0</v>
      </c>
      <c r="L17" s="107"/>
      <c r="M17" s="108"/>
      <c r="N17" s="108"/>
      <c r="O17" s="108"/>
      <c r="P17" s="108"/>
      <c r="Q17" s="108"/>
      <c r="R17" s="108"/>
      <c r="S17" s="109"/>
      <c r="T17" s="110">
        <f>SUM(D17:S17,D10:S10)</f>
        <v>0</v>
      </c>
    </row>
    <row r="25" spans="2:20" ht="16.5" customHeight="1" x14ac:dyDescent="0.15"/>
    <row r="26" spans="2:20" ht="12.75" x14ac:dyDescent="0.2">
      <c r="F26" s="111"/>
      <c r="G26" s="111"/>
    </row>
    <row r="27" spans="2:20" ht="12.75" x14ac:dyDescent="0.2">
      <c r="F27" s="111"/>
      <c r="G27" s="111"/>
    </row>
    <row r="29" spans="2:20" ht="12.75" x14ac:dyDescent="0.2">
      <c r="F29" s="111"/>
      <c r="G29" s="111"/>
    </row>
    <row r="31" spans="2:20" ht="12.75" x14ac:dyDescent="0.2">
      <c r="F31" s="111"/>
      <c r="G31" s="111"/>
    </row>
  </sheetData>
  <sheetProtection password="DD41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D12:S16" xr:uid="{D5C0F516-90AC-40B6-9344-1E41C1AC72BC}">
      <formula1>0</formula1>
      <formula2>9999999</formula2>
    </dataValidation>
  </dataValidations>
  <pageMargins left="0.39" right="0.4" top="1" bottom="1" header="0.5" footer="0.5"/>
  <pageSetup paperSize="9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t2</vt:lpstr>
      <vt:lpstr>t2A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2015-06-05T18:19:34Z</dcterms:created>
  <dcterms:modified xsi:type="dcterms:W3CDTF">2023-07-24T07:54:58Z</dcterms:modified>
</cp:coreProperties>
</file>